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9C736751-303F-41FA-8EE9-4EEE3875087A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16" i="3" l="1"/>
  <c r="C14" i="18" s="1"/>
  <c r="G28" i="3"/>
  <c r="G4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G11" i="3" s="1"/>
  <c r="C14" i="13" s="1"/>
  <c r="E12" i="3"/>
  <c r="G12" i="3" s="1"/>
  <c r="C14" i="14" s="1"/>
  <c r="E13" i="3"/>
  <c r="G13" i="3" s="1"/>
  <c r="C14" i="15" s="1"/>
  <c r="E14" i="3"/>
  <c r="G14" i="3" s="1"/>
  <c r="C14" i="16" s="1"/>
  <c r="E15" i="3"/>
  <c r="L15" i="3" s="1"/>
  <c r="E16" i="3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M27" i="3" s="1"/>
  <c r="E28" i="3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N38" i="3" s="1"/>
  <c r="E39" i="3"/>
  <c r="G39" i="3" s="1"/>
  <c r="E40" i="3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G5" i="3" s="1"/>
  <c r="C14" i="7" s="1"/>
  <c r="E6" i="3"/>
  <c r="G6" i="3" s="1"/>
  <c r="C14" i="8" s="1"/>
  <c r="E7" i="3"/>
  <c r="G7" i="3" s="1"/>
  <c r="C14" i="9" s="1"/>
  <c r="E8" i="3"/>
  <c r="G8" i="3" s="1"/>
  <c r="C14" i="10" s="1"/>
  <c r="E9" i="3"/>
  <c r="G9" i="3" s="1"/>
  <c r="C14" i="11" s="1"/>
  <c r="E10" i="3"/>
  <c r="M10" i="3" s="1"/>
  <c r="M11" i="3"/>
  <c r="E3" i="3"/>
  <c r="E2" i="3"/>
  <c r="C27" i="41"/>
  <c r="C27" i="40"/>
  <c r="C27" i="29"/>
  <c r="C27" i="28"/>
  <c r="C27" i="17"/>
  <c r="C27" i="16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19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3" i="47"/>
  <c r="C21" i="47"/>
  <c r="C13" i="47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C25" i="45"/>
  <c r="C13" i="45"/>
  <c r="C27" i="45" s="1"/>
  <c r="C12" i="45"/>
  <c r="C11" i="45"/>
  <c r="C10" i="45"/>
  <c r="C9" i="45"/>
  <c r="C5" i="45"/>
  <c r="C4" i="45"/>
  <c r="C3" i="45"/>
  <c r="F20" i="44"/>
  <c r="I20" i="44" s="1"/>
  <c r="C13" i="44"/>
  <c r="C27" i="44" s="1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26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5" i="32"/>
  <c r="C18" i="32"/>
  <c r="C13" i="32"/>
  <c r="C2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C27" i="30" s="1"/>
  <c r="C12" i="30"/>
  <c r="C11" i="30"/>
  <c r="C10" i="30"/>
  <c r="C9" i="30"/>
  <c r="C5" i="30"/>
  <c r="C4" i="30"/>
  <c r="C3" i="30"/>
  <c r="D17" i="29"/>
  <c r="C6" i="29" s="1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3"/>
  <c r="D14" i="51"/>
  <c r="D14" i="50"/>
  <c r="D14" i="47"/>
  <c r="D14" i="46"/>
  <c r="D14" i="44"/>
  <c r="D14" i="41"/>
  <c r="D14" i="40"/>
  <c r="D14" i="35"/>
  <c r="D14" i="34"/>
  <c r="D14" i="33"/>
  <c r="D14" i="32"/>
  <c r="D14" i="30"/>
  <c r="D14" i="29"/>
  <c r="D14" i="24"/>
  <c r="D14" i="16"/>
  <c r="D14" i="14"/>
  <c r="D14" i="13"/>
  <c r="D14" i="12"/>
  <c r="D14" i="11"/>
  <c r="D14" i="10"/>
  <c r="D14" i="9"/>
  <c r="M48" i="3"/>
  <c r="N45" i="3"/>
  <c r="M45" i="3"/>
  <c r="L45" i="3"/>
  <c r="N44" i="3"/>
  <c r="M44" i="3"/>
  <c r="L44" i="3"/>
  <c r="M43" i="3"/>
  <c r="M40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M13" i="3"/>
  <c r="L13" i="3"/>
  <c r="M7" i="3"/>
  <c r="M3" i="3"/>
  <c r="F26" i="29"/>
  <c r="I26" i="29" s="1"/>
  <c r="C25" i="14" l="1"/>
  <c r="C7" i="14"/>
  <c r="C19" i="20"/>
  <c r="C7" i="20"/>
  <c r="C23" i="26"/>
  <c r="C7" i="26"/>
  <c r="F25" i="32"/>
  <c r="I25" i="32" s="1"/>
  <c r="F19" i="47"/>
  <c r="H19" i="47" s="1"/>
  <c r="C7" i="47"/>
  <c r="C19" i="51"/>
  <c r="C7" i="51"/>
  <c r="F20" i="52"/>
  <c r="I20" i="52" s="1"/>
  <c r="G50" i="3"/>
  <c r="G38" i="3"/>
  <c r="G26" i="3"/>
  <c r="C14" i="28" s="1"/>
  <c r="G27" i="3"/>
  <c r="D14" i="43"/>
  <c r="C26" i="32"/>
  <c r="F19" i="51"/>
  <c r="I19" i="51" s="1"/>
  <c r="C22" i="52"/>
  <c r="C27" i="19"/>
  <c r="C27" i="31"/>
  <c r="C27" i="43"/>
  <c r="G49" i="3"/>
  <c r="F26" i="36"/>
  <c r="I26" i="36" s="1"/>
  <c r="C7" i="36"/>
  <c r="F26" i="42"/>
  <c r="I26" i="42" s="1"/>
  <c r="C7" i="42"/>
  <c r="F22" i="47"/>
  <c r="I22" i="47" s="1"/>
  <c r="F22" i="51"/>
  <c r="I22" i="51" s="1"/>
  <c r="F25" i="52"/>
  <c r="I25" i="52" s="1"/>
  <c r="C27" i="8"/>
  <c r="C27" i="20"/>
  <c r="G25" i="30"/>
  <c r="F26" i="38"/>
  <c r="I26" i="38" s="1"/>
  <c r="G26" i="38" s="1"/>
  <c r="C7" i="38"/>
  <c r="F26" i="46"/>
  <c r="I26" i="46" s="1"/>
  <c r="C7" i="46"/>
  <c r="F26" i="50"/>
  <c r="I26" i="50" s="1"/>
  <c r="C7" i="50"/>
  <c r="C27" i="21"/>
  <c r="C27" i="33"/>
  <c r="F22" i="43"/>
  <c r="I22" i="43" s="1"/>
  <c r="C7" i="43"/>
  <c r="G15" i="3"/>
  <c r="C14" i="17" s="1"/>
  <c r="C27" i="7"/>
  <c r="C7" i="7"/>
  <c r="C25" i="13"/>
  <c r="C7" i="13"/>
  <c r="C19" i="16"/>
  <c r="C7" i="16"/>
  <c r="C26" i="22"/>
  <c r="C7" i="22"/>
  <c r="C25" i="25"/>
  <c r="C7" i="25"/>
  <c r="C19" i="28"/>
  <c r="C7" i="28"/>
  <c r="F21" i="46"/>
  <c r="I21" i="46" s="1"/>
  <c r="F24" i="50"/>
  <c r="I24" i="50" s="1"/>
  <c r="G24" i="50" s="1"/>
  <c r="C27" i="10"/>
  <c r="C27" i="22"/>
  <c r="C27" i="46"/>
  <c r="G34" i="3"/>
  <c r="G10" i="3"/>
  <c r="C14" i="12" s="1"/>
  <c r="L38" i="3"/>
  <c r="F26" i="34"/>
  <c r="I26" i="34" s="1"/>
  <c r="C7" i="34"/>
  <c r="F27" i="41"/>
  <c r="I27" i="41" s="1"/>
  <c r="C7" i="41"/>
  <c r="C27" i="11"/>
  <c r="C27" i="23"/>
  <c r="C27" i="35"/>
  <c r="C27" i="47"/>
  <c r="F26" i="52"/>
  <c r="H26" i="52" s="1"/>
  <c r="C7" i="52"/>
  <c r="F26" i="48"/>
  <c r="I26" i="48" s="1"/>
  <c r="C7" i="48"/>
  <c r="C23" i="45"/>
  <c r="C7" i="45"/>
  <c r="C27" i="36"/>
  <c r="C27" i="48"/>
  <c r="C27" i="52"/>
  <c r="F26" i="32"/>
  <c r="I26" i="32" s="1"/>
  <c r="G26" i="32" s="1"/>
  <c r="C7" i="32"/>
  <c r="D17" i="37"/>
  <c r="C6" i="37" s="1"/>
  <c r="C7" i="37"/>
  <c r="F26" i="40"/>
  <c r="I26" i="40" s="1"/>
  <c r="C7" i="40"/>
  <c r="F26" i="44"/>
  <c r="C7" i="44"/>
  <c r="F18" i="49"/>
  <c r="I18" i="49" s="1"/>
  <c r="C7" i="49"/>
  <c r="C27" i="13"/>
  <c r="C27" i="25"/>
  <c r="C27" i="37"/>
  <c r="C27" i="49"/>
  <c r="G43" i="3"/>
  <c r="D14" i="48"/>
  <c r="M38" i="3"/>
  <c r="C27" i="6"/>
  <c r="C7" i="6"/>
  <c r="C21" i="9"/>
  <c r="C7" i="9"/>
  <c r="C21" i="12"/>
  <c r="C7" i="12"/>
  <c r="C24" i="15"/>
  <c r="C7" i="15"/>
  <c r="C25" i="18"/>
  <c r="C7" i="18"/>
  <c r="C26" i="24"/>
  <c r="C7" i="24"/>
  <c r="C21" i="27"/>
  <c r="C7" i="27"/>
  <c r="D17" i="32"/>
  <c r="C6" i="32" s="1"/>
  <c r="E17" i="40"/>
  <c r="D7" i="40" s="1"/>
  <c r="E17" i="44"/>
  <c r="D7" i="44" s="1"/>
  <c r="C27" i="14"/>
  <c r="C27" i="26"/>
  <c r="C27" i="38"/>
  <c r="C27" i="50"/>
  <c r="G42" i="3"/>
  <c r="G18" i="3"/>
  <c r="C14" i="20" s="1"/>
  <c r="C27" i="53"/>
  <c r="D14" i="31"/>
  <c r="M50" i="3"/>
  <c r="D14" i="52"/>
  <c r="F26" i="30"/>
  <c r="H26" i="30" s="1"/>
  <c r="C7" i="30"/>
  <c r="E17" i="32"/>
  <c r="D7" i="32" s="1"/>
  <c r="C25" i="40"/>
  <c r="C18" i="44"/>
  <c r="C27" i="15"/>
  <c r="C27" i="27"/>
  <c r="C27" i="39"/>
  <c r="C27" i="51"/>
  <c r="G41" i="3"/>
  <c r="G17" i="3"/>
  <c r="C14" i="19" s="1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4" i="48"/>
  <c r="D6" i="44"/>
  <c r="D6" i="50"/>
  <c r="G26" i="50"/>
  <c r="C23" i="29"/>
  <c r="L5" i="3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5" i="52"/>
  <c r="H25" i="30"/>
  <c r="H25" i="32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32" l="1"/>
  <c r="H25" i="44"/>
  <c r="H20" i="52"/>
  <c r="H24" i="50"/>
  <c r="G25" i="32"/>
  <c r="H26" i="44"/>
  <c r="I26" i="44"/>
  <c r="G26" i="44" s="1"/>
  <c r="H26" i="38"/>
  <c r="G20" i="52"/>
  <c r="G25" i="46"/>
  <c r="G20" i="50"/>
  <c r="G20" i="44"/>
  <c r="G21" i="36"/>
  <c r="I24" i="44"/>
  <c r="G24" i="44" s="1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D29" i="10"/>
  <c r="I8" i="3" s="1"/>
  <c r="H8" i="3"/>
  <c r="D29" i="14"/>
  <c r="I12" i="3" s="1"/>
  <c r="H12" i="3"/>
  <c r="D29" i="20"/>
  <c r="I18" i="3" s="1"/>
  <c r="H18" i="3"/>
  <c r="K46" i="3"/>
  <c r="H22" i="3"/>
  <c r="D29" i="18"/>
  <c r="I16" i="3" s="1"/>
  <c r="H16" i="3"/>
  <c r="D29" i="7"/>
  <c r="I5" i="3" s="1"/>
  <c r="H5" i="3"/>
  <c r="D29" i="11"/>
  <c r="I9" i="3" s="1"/>
  <c r="H9" i="3"/>
  <c r="D29" i="15"/>
  <c r="I13" i="3" s="1"/>
  <c r="H13" i="3"/>
  <c r="K43" i="3"/>
  <c r="H19" i="3"/>
  <c r="K47" i="3"/>
  <c r="H23" i="3"/>
  <c r="L4" i="3"/>
  <c r="H25" i="3"/>
  <c r="D29" i="12"/>
  <c r="I10" i="3" s="1"/>
  <c r="H10" i="3"/>
  <c r="D29" i="16"/>
  <c r="I14" i="3" s="1"/>
  <c r="H14" i="3"/>
  <c r="K44" i="3"/>
  <c r="H20" i="3"/>
  <c r="D29" i="26"/>
  <c r="I24" i="3" s="1"/>
  <c r="H24" i="3"/>
  <c r="D29" i="13"/>
  <c r="I11" i="3" s="1"/>
  <c r="H11" i="3"/>
  <c r="D29" i="19"/>
  <c r="I17" i="3" s="1"/>
  <c r="H17" i="3"/>
  <c r="D29" i="23"/>
  <c r="I21" i="3" s="1"/>
  <c r="H21" i="3"/>
  <c r="L3" i="3"/>
  <c r="H26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L2" i="3" l="1"/>
  <c r="G4" i="3"/>
  <c r="C14" i="6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" i="3" l="1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<sst xmlns="http://schemas.openxmlformats.org/spreadsheetml/2006/main" count="1299" uniqueCount="92">
  <si>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</si>
  <si>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</si>
  <si>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</si>
  <si>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</si>
  <si>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</si>
  <si>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</si>
  <si>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</si>
  <si>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</si>
  <si>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</si>
  <si>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</si>
  <si>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</si>
  <si>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</si>
  <si>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</si>
  <si>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</si>
  <si>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</si>
  <si>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</si>
  <si>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</si>
  <si>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</si>
  <si>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</si>
  <si>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</si>
  <si>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</si>
  <si>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</si>
  <si>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</si>
  <si>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</si>
  <si>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</si>
  <si>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</si>
  <si>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</si>
  <si>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</si>
  <si>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</si>
  <si>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</si>
  <si>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</si>
  <si>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</si>
  <si>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</si>
  <si>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</si>
  <si>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</si>
  <si>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</si>
  <si>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</si>
  <si>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</si>
  <si>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</si>
  <si>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</si>
  <si>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</si>
  <si>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</si>
  <si>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</si>
  <si>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</si>
  <si>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</si>
  <si>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</si>
  <si>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</si>
  <si>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</si>
  <si>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</si>
  <si>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</si>
  <si>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</si>
  <si>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</si>
  <si>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</si>
  <si>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</si>
  <si>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</si>
  <si>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</si>
  <si>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</si>
  <si>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</si>
  <si>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</si>
  <si>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</si>
  <si>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</si>
  <si>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</si>
  <si>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</si>
  <si>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</si>
  <si>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</si>
  <si>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</si>
  <si>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</si>
  <si>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</si>
  <si>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</si>
  <si>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</si>
  <si>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</si>
  <si>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</si>
  <si>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</si>
  <si>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</si>
  <si>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</si>
  <si>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</si>
  <si>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</si>
  <si>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</si>
  <si>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</si>
  <si>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</si>
  <si>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</si>
  <si>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</si>
  <si>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</si>
  <si>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</si>
  <si>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Magda Maralíková</t>
  </si>
  <si>
    <t>Žofie</t>
  </si>
  <si>
    <t xml:space="preserve">kříženec </t>
  </si>
  <si>
    <t>Markéta Kufová</t>
  </si>
  <si>
    <t>Emma</t>
  </si>
  <si>
    <t xml:space="preserve">Kristýna Barošová </t>
  </si>
  <si>
    <t xml:space="preserve">Monika Javorová </t>
  </si>
  <si>
    <t>NBBC CUP , Metylovice Fotbalové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</si>
</sst>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A2" workbookViewId="0">
      <selection activeCell="I15" sqref="I15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67" t="s">
        <v>85</v>
      </c>
      <c r="D2" s="67" t="s">
        <v>86</v>
      </c>
      <c r="E2" s="7" t="s">
        <v>21</v>
      </c>
      <c r="F2" s="8"/>
      <c r="H2" s="9" t="s">
        <v>7</v>
      </c>
      <c r="I2" s="83" t="s">
        <v>89</v>
      </c>
      <c r="J2" s="83"/>
      <c r="K2" s="83"/>
    </row>
    <row r="3" spans="1:11" ht="15.6" x14ac:dyDescent="0.3">
      <c r="A3" s="5">
        <v>2</v>
      </c>
      <c r="B3" s="67" t="s">
        <v>87</v>
      </c>
      <c r="C3" s="67" t="s">
        <v>88</v>
      </c>
      <c r="D3" s="67" t="s">
        <v>86</v>
      </c>
      <c r="E3" s="7" t="s">
        <v>17</v>
      </c>
      <c r="F3" s="8"/>
      <c r="H3" s="10" t="s">
        <v>8</v>
      </c>
      <c r="I3" s="84" t="s">
        <v>91</v>
      </c>
      <c r="J3" s="84"/>
      <c r="K3" s="84"/>
    </row>
    <row r="4" spans="1:11" ht="16.2" thickBot="1" x14ac:dyDescent="0.35">
      <c r="A4" s="5"/>
      <c r="B4" s="67"/>
      <c r="C4" s="67"/>
      <c r="D4" s="67"/>
      <c r="E4" s="7"/>
      <c r="F4" s="8"/>
      <c r="H4" s="11" t="s">
        <v>10</v>
      </c>
      <c r="I4" s="85">
        <v>45185</v>
      </c>
      <c r="J4" s="85"/>
      <c r="K4" s="85"/>
    </row>
    <row r="5" spans="1:11" ht="16.2" thickBot="1" x14ac:dyDescent="0.35">
      <c r="A5" s="5"/>
      <c r="B5" s="67"/>
      <c r="C5" s="67"/>
      <c r="D5" s="67"/>
      <c r="E5" s="7"/>
      <c r="F5" s="8"/>
    </row>
    <row r="6" spans="1:11" ht="18" x14ac:dyDescent="0.35">
      <c r="A6" s="5"/>
      <c r="B6" s="67"/>
      <c r="C6" s="67"/>
      <c r="D6" s="67"/>
      <c r="E6" s="7"/>
      <c r="F6" s="8"/>
      <c r="H6" s="86" t="s">
        <v>11</v>
      </c>
      <c r="I6" s="86"/>
      <c r="J6" s="86"/>
      <c r="K6" s="86"/>
    </row>
    <row r="7" spans="1:11" ht="15.6" x14ac:dyDescent="0.3">
      <c r="A7" s="5"/>
      <c r="B7" s="67"/>
      <c r="C7" s="67"/>
      <c r="D7" s="67"/>
      <c r="E7" s="7"/>
      <c r="F7" s="8"/>
      <c r="H7" s="12" t="s">
        <v>12</v>
      </c>
      <c r="I7" s="13" t="s">
        <v>89</v>
      </c>
      <c r="J7" s="14" t="s">
        <v>13</v>
      </c>
      <c r="K7" s="68" t="s">
        <v>14</v>
      </c>
    </row>
    <row r="8" spans="1:11" ht="16.2" thickBot="1" x14ac:dyDescent="0.35">
      <c r="A8" s="5"/>
      <c r="B8" s="67"/>
      <c r="C8" s="67"/>
      <c r="D8" s="67"/>
      <c r="E8" s="7"/>
      <c r="F8" s="8"/>
      <c r="H8" s="15" t="s">
        <v>15</v>
      </c>
      <c r="I8" s="16" t="s">
        <v>90</v>
      </c>
      <c r="J8" s="17" t="s">
        <v>16</v>
      </c>
      <c r="K8" s="69" t="s">
        <v>14</v>
      </c>
    </row>
    <row r="9" spans="1:11" ht="16.2" thickBot="1" x14ac:dyDescent="0.35">
      <c r="A9" s="5"/>
      <c r="B9" s="67"/>
      <c r="C9" s="67"/>
      <c r="D9" s="67"/>
      <c r="E9" s="7"/>
      <c r="F9" s="8"/>
    </row>
    <row r="10" spans="1:11" ht="18" x14ac:dyDescent="0.35">
      <c r="A10" s="5"/>
      <c r="B10" s="67"/>
      <c r="C10" s="67"/>
      <c r="D10" s="67"/>
      <c r="E10" s="7"/>
      <c r="F10" s="8"/>
      <c r="H10" s="87" t="s">
        <v>18</v>
      </c>
      <c r="I10" s="87"/>
      <c r="J10" s="87"/>
      <c r="K10" s="87"/>
    </row>
    <row r="11" spans="1:11" ht="15.6" x14ac:dyDescent="0.3">
      <c r="A11" s="5"/>
      <c r="B11" s="67"/>
      <c r="C11" s="67"/>
      <c r="D11" s="67"/>
      <c r="E11" s="7"/>
      <c r="F11" s="8"/>
      <c r="H11" s="18" t="s">
        <v>12</v>
      </c>
      <c r="I11" s="13" t="s">
        <v>89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90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8" t="s">
        <v>19</v>
      </c>
      <c r="I14" s="88"/>
      <c r="J14" s="88"/>
      <c r="K14" s="88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2" t="s">
        <v>20</v>
      </c>
      <c r="I18" s="82"/>
      <c r="J18" s="82"/>
      <c r="K18" s="82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I18" sqref="I18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81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34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34</v>
      </c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36</v>
      </c>
      <c r="C7" s="34">
        <f t="shared" si="3"/>
        <v>3</v>
      </c>
      <c r="D7" s="36"/>
      <c r="E7" s="37">
        <v>5</v>
      </c>
      <c r="F7" s="38" t="s">
        <v>70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32</v>
      </c>
      <c r="C9" s="34">
        <f t="shared" si="3"/>
        <v>3</v>
      </c>
      <c r="D9" s="36"/>
      <c r="E9" s="37">
        <v>7</v>
      </c>
      <c r="F9" s="38" t="s">
        <v>32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39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Magda Maralíková</v>
      </c>
      <c r="C2" s="70" t="str">
        <f>Startovka!C2</f>
        <v>Žofie</v>
      </c>
      <c r="D2" s="70" t="str">
        <f>Startovka!D2</f>
        <v xml:space="preserve">kříženec </v>
      </c>
      <c r="E2" s="70" t="str">
        <f>Startovka!E2</f>
        <v>OB1</v>
      </c>
      <c r="F2" s="70" t="str">
        <f>Startovka!I3</f>
        <v>NBBC CUP , Metylovice Fotbalové hřiště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245.5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245.5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Markéta Kufová</v>
      </c>
      <c r="C3" s="70" t="str">
        <f>Startovka!C3</f>
        <v>Emma</v>
      </c>
      <c r="D3" s="70" t="str">
        <f>Startovka!D3</f>
        <v xml:space="preserve">kříženec </v>
      </c>
      <c r="E3" s="70" t="str">
        <f>Startovka!E3</f>
        <v>OB-Z</v>
      </c>
      <c r="F3" s="70" t="str">
        <f>Startovka!I3</f>
        <v>NBBC CUP , Metylovice Fotbalové hřiště</v>
      </c>
      <c r="G3" s="70">
        <f t="shared" si="0"/>
        <v>1</v>
      </c>
      <c r="H3" s="74">
        <f>'2'!D28</f>
        <v>214.5</v>
      </c>
      <c r="I3" s="75" t="str">
        <f>'2'!D29</f>
        <v>Dobře</v>
      </c>
      <c r="J3" s="41"/>
      <c r="K3" s="43">
        <f t="shared" si="1"/>
        <v>214.5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0</v>
      </c>
      <c r="B4" s="70">
        <f>Startovka!B4</f>
        <v>0</v>
      </c>
      <c r="C4" s="70">
        <f>Startovka!C4</f>
        <v>0</v>
      </c>
      <c r="D4" s="70">
        <f>Startovka!D4</f>
        <v>0</v>
      </c>
      <c r="E4" s="70">
        <f>Startovka!E4</f>
        <v>0</v>
      </c>
      <c r="F4" s="70" t="str">
        <f>Startovka!I3</f>
        <v>NBBC CUP , Metylovice Fotbalové hřiště</v>
      </c>
      <c r="G4" s="71" t="str">
        <f t="shared" si="0"/>
        <v>neurčeno</v>
      </c>
      <c r="H4" s="72" t="e">
        <f>'3'!D28</f>
        <v>#VALUE!</v>
      </c>
      <c r="I4" s="75" t="e">
        <f>'3'!D29</f>
        <v>#VALUE!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0</v>
      </c>
      <c r="B5" s="70">
        <f>Startovka!B5</f>
        <v>0</v>
      </c>
      <c r="C5" s="70">
        <f>Startovka!C5</f>
        <v>0</v>
      </c>
      <c r="D5" s="70">
        <f>Startovka!D5</f>
        <v>0</v>
      </c>
      <c r="E5" s="70">
        <f>Startovka!E5</f>
        <v>0</v>
      </c>
      <c r="F5" s="70" t="str">
        <f>Startovka!I3</f>
        <v>NBBC CUP , Metylovice Fotbalové hřiště</v>
      </c>
      <c r="G5" s="70" t="str">
        <f t="shared" si="0"/>
        <v>neurčeno</v>
      </c>
      <c r="H5" s="74" t="e">
        <f>'4'!D28</f>
        <v>#VALUE!</v>
      </c>
      <c r="I5" s="75" t="e">
        <f>'4'!D29</f>
        <v>#VALUE!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0</v>
      </c>
      <c r="B6" s="70">
        <f>Startovka!B6</f>
        <v>0</v>
      </c>
      <c r="C6" s="70">
        <f>Startovka!C6</f>
        <v>0</v>
      </c>
      <c r="D6" s="70">
        <f>Startovka!D6</f>
        <v>0</v>
      </c>
      <c r="E6" s="70">
        <f>Startovka!E6</f>
        <v>0</v>
      </c>
      <c r="F6" s="70" t="str">
        <f>Startovka!I3</f>
        <v>NBBC CUP , Metylovice Fotbalové hřiště</v>
      </c>
      <c r="G6" s="71" t="str">
        <f t="shared" si="0"/>
        <v>neurčeno</v>
      </c>
      <c r="H6" s="72" t="e">
        <f>'5'!D28</f>
        <v>#VALUE!</v>
      </c>
      <c r="I6" s="75" t="e">
        <f>'5'!D29</f>
        <v>#VALUE!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0</v>
      </c>
      <c r="B7" s="70">
        <f>Startovka!B7</f>
        <v>0</v>
      </c>
      <c r="C7" s="70">
        <f>Startovka!C7</f>
        <v>0</v>
      </c>
      <c r="D7" s="70">
        <f>Startovka!D7</f>
        <v>0</v>
      </c>
      <c r="E7" s="70">
        <f>Startovka!E7</f>
        <v>0</v>
      </c>
      <c r="F7" s="70" t="str">
        <f>Startovka!I3</f>
        <v>NBBC CUP , Metylovice Fotbalové hřiště</v>
      </c>
      <c r="G7" s="70" t="str">
        <f t="shared" si="0"/>
        <v>neurčeno</v>
      </c>
      <c r="H7" s="72" t="e">
        <f>'6'!D28</f>
        <v>#VALUE!</v>
      </c>
      <c r="I7" s="75" t="e">
        <f>'6'!D29</f>
        <v>#VALUE!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0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NBBC CUP , Metylovice Fotbalové hřiště</v>
      </c>
      <c r="G8" s="71" t="str">
        <f t="shared" si="0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0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NBBC CUP , Metylovice Fotbalové hřiště</v>
      </c>
      <c r="G9" s="70" t="str">
        <f t="shared" si="0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NBBC CUP , Metylovice Fotbalové hřiště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NBBC CUP , Metylovice Fotbalové hřiště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NBBC CUP , Metylovice Fotbalové hřiště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NBBC CUP , Metylovice Fotbalové hřiště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NBBC CUP , Metylovice Fotbalové hřiště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NBBC CUP , Metylovice Fotbalové hřiště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NBBC CUP , Metylovice Fotbalové hřiště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NBBC CUP , Metylovice Fotbalové hřiště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NBBC CUP , Metylovice Fotbalové hřiště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NBBC CUP , Metylovice Fotbalové hřiště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NBBC CUP , Metylovice Fotbalové hřiště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NBBC CUP , Metylovice Fotbalové hřiště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NBBC CUP , Metylovice Fotbalové hřiště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NBBC CUP , Metylovice Fotbalové hřiště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NBBC CUP , Metylovice Fotbalové hřiště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NBBC CUP , Metylovice Fotbalové hřiště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NBBC CUP , Metylovice Fotbalové hřiště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NBBC CUP , Metylovice Fotbalové hřiště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NBBC CUP , Metylovice Fotbalové hřiště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NBBC CUP , Metylovice Fotbalové hřiště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NBBC CUP , Metylovice Fotbalové hřiště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NBBC CUP , Metylovice Fotbalové hřiště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NBBC CUP , Metylovice Fotbalové hřiště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NBBC CUP , Metylovice Fotbalové hřiště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NBBC CUP , Metylovice Fotbalové hřiště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NBBC CUP , Metylovice Fotbalové hřiště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NBBC CUP , Metylovice Fotbalové hřiště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NBBC CUP , Metylovice Fotbalové hřiště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NBBC CUP , Metylovice Fotbalové hřiště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NBBC CUP , Metylovice Fotbalové hřiště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NBBC CUP , Metylovice Fotbalové hřiště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NBBC CUP , Metylovice Fotbalové hřiště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NBBC CUP , Metylovice Fotbalové hřiště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NBBC CUP , Metylovice Fotbalové hřiště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NBBC CUP , Metylovice Fotbalové hřiště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NBBC CUP , Metylovice Fotbalové hřiště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NBBC CUP , Metylovice Fotbalové hřiště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NBBC CUP , Metylovice Fotbalové hřiště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NBBC CUP , Metylovice Fotbalové hřiště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NBBC CUP , Metylovice Fotbalové hřiště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NBBC CUP , Metylovice Fotbalové hřiště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NBBC CUP , Metylovice Fotbalové hřiště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Magda Maralíková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>Žofie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 xml:space="preserve">kříženec 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 a zpět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245.5</v>
      </c>
      <c r="E28" s="94"/>
      <c r="F28" s="94"/>
      <c r="G28" s="94"/>
      <c r="H28" s="64">
        <f>SUM(G18:G27)</f>
        <v>245.5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Markéta Kufová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Emma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 xml:space="preserve">kříženec 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214.5</v>
      </c>
      <c r="E28" s="94"/>
      <c r="F28" s="94"/>
      <c r="G28" s="94"/>
      <c r="H28" s="64">
        <f>SUM(G18:G27)</f>
        <v>214.5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2023-09-16T09:33:37Z</cp:lastPrinted>
  <dcterms:created xsi:type="dcterms:W3CDTF">2020-01-31T23:26:18Z</dcterms:created>
  <dcterms:modified xsi:type="dcterms:W3CDTF">2023-10-08T21:00:53Z</dcterms:modified>
</cp:coreProperties>
</file>